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<sst xmlns="http://schemas.openxmlformats.org/spreadsheetml/2006/main" count="22" uniqueCount="20">
  <si>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</si>
  <si>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</si>
  <si>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</si>
  <si>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</si>
  <si>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</si>
  <si>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</si>
  <si>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</si>
  <si>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</si>
  <si>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</si>
  <si>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</si>
  <si>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</si>
  <si>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Amantadine sulfate r-r do inf. 200 mg /500 ml x 10 fl</t>
  </si>
  <si>
    <t>Ornithine aspartate 5g/10ml x10amp</t>
  </si>
  <si>
    <t>op</t>
  </si>
  <si>
    <r>
      <t>*</t>
    </r>
    <r>
      <rPr>
        <sz val="10"/>
        <rFont val="Times New Roman"/>
        <family val="1"/>
      </rPr>
      <t>nie można zamienić na kapsułki</t>
    </r>
  </si>
  <si>
    <t>Amantadinum100mg x 100 tabl*</t>
  </si>
  <si>
    <t>Nazwa producenta</t>
  </si>
  <si>
    <t>Nazwa handlowa</t>
  </si>
  <si>
    <t>Pakiet  3 -  amantadyna, ornityna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</si>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</sst>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20" zoomScaleNormal="120" zoomScalePageLayoutView="0" workbookViewId="0" topLeftCell="A1">
      <selection activeCell="L17" sqref="L17"/>
    </sheetView>
  </sheetViews>
  <sheetFormatPr defaultColWidth="9.140625" defaultRowHeight="12.75"/>
  <cols>
    <col min="1" max="1" width="2.7109375" style="0" bestFit="1" customWidth="1"/>
    <col min="2" max="2" width="30.28125" style="0" customWidth="1"/>
    <col min="3" max="3" width="12.57421875" style="0" customWidth="1"/>
    <col min="4" max="4" width="12.421875" style="0" customWidth="1"/>
    <col min="5" max="5" width="9.7109375" style="0" bestFit="1" customWidth="1"/>
    <col min="6" max="6" width="8.00390625" style="0" customWidth="1"/>
    <col min="7" max="7" width="11.421875" style="0" customWidth="1"/>
    <col min="8" max="8" width="12.140625" style="0" customWidth="1"/>
    <col min="10" max="10" width="10.7109375" style="0" customWidth="1"/>
    <col min="11" max="11" width="11.140625" style="0" customWidth="1"/>
    <col min="13" max="13" width="2.28125" style="0" customWidth="1"/>
    <col min="14" max="14" width="3.28125" style="0" customWidth="1"/>
  </cols>
  <sheetData>
    <row r="1" spans="8:11" ht="12.75" customHeight="1">
      <c r="H1" s="26" t="s">
        <v>19</v>
      </c>
      <c r="I1" s="26"/>
      <c r="J1" s="26"/>
      <c r="K1" s="26"/>
    </row>
    <row r="2" spans="8:11" ht="12.75" customHeight="1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17</v>
      </c>
      <c r="D6" s="6" t="s">
        <v>16</v>
      </c>
      <c r="E6" s="6" t="s">
        <v>1</v>
      </c>
      <c r="F6" s="6" t="s">
        <v>2</v>
      </c>
      <c r="G6" s="6" t="s">
        <v>9</v>
      </c>
      <c r="H6" s="21" t="s">
        <v>10</v>
      </c>
      <c r="I6" s="6" t="s">
        <v>6</v>
      </c>
      <c r="J6" s="21" t="s">
        <v>7</v>
      </c>
      <c r="K6" s="21" t="s">
        <v>3</v>
      </c>
    </row>
    <row r="7" spans="1:11" ht="25.5">
      <c r="A7" s="7">
        <v>1</v>
      </c>
      <c r="B7" s="24" t="s">
        <v>11</v>
      </c>
      <c r="C7" s="24"/>
      <c r="D7" s="8"/>
      <c r="E7" s="9" t="s">
        <v>13</v>
      </c>
      <c r="F7" s="9">
        <v>10</v>
      </c>
      <c r="G7" s="10"/>
      <c r="H7" s="22">
        <f>ROUND(G7*(1+I7),2)</f>
        <v>0</v>
      </c>
      <c r="I7" s="11"/>
      <c r="J7" s="22">
        <f>(ROUND(G7*F7,2))</f>
        <v>0</v>
      </c>
      <c r="K7" s="22">
        <f>ROUND(J7*(1+I7),2)</f>
        <v>0</v>
      </c>
    </row>
    <row r="8" spans="1:11" ht="12.75">
      <c r="A8" s="7">
        <f>SUM(A7+1)</f>
        <v>2</v>
      </c>
      <c r="B8" s="24" t="s">
        <v>15</v>
      </c>
      <c r="C8" s="24"/>
      <c r="D8" s="8"/>
      <c r="E8" s="9" t="s">
        <v>13</v>
      </c>
      <c r="F8" s="9">
        <v>5</v>
      </c>
      <c r="G8" s="10"/>
      <c r="H8" s="22">
        <f>ROUND(G8*(1+I8),2)</f>
        <v>0</v>
      </c>
      <c r="I8" s="11"/>
      <c r="J8" s="22">
        <f>(ROUND(G8*F8,2))</f>
        <v>0</v>
      </c>
      <c r="K8" s="22">
        <f>ROUND(J8*(1+I8),2)</f>
        <v>0</v>
      </c>
    </row>
    <row r="9" spans="1:11" ht="12.75">
      <c r="A9" s="7">
        <f>A8+1</f>
        <v>3</v>
      </c>
      <c r="B9" s="8" t="s">
        <v>12</v>
      </c>
      <c r="C9" s="8"/>
      <c r="D9" s="8"/>
      <c r="E9" s="9" t="s">
        <v>13</v>
      </c>
      <c r="F9" s="9">
        <v>50</v>
      </c>
      <c r="G9" s="10"/>
      <c r="H9" s="22">
        <f>ROUND(G9*(1+I9),2)</f>
        <v>0</v>
      </c>
      <c r="I9" s="11"/>
      <c r="J9" s="22">
        <f>(ROUND(G9*F9,2))</f>
        <v>0</v>
      </c>
      <c r="K9" s="22">
        <f>ROUND(J9*(1+I9),2)</f>
        <v>0</v>
      </c>
    </row>
    <row r="10" spans="1:11" ht="12.75">
      <c r="A10" s="12"/>
      <c r="B10" s="13"/>
      <c r="C10" s="13"/>
      <c r="D10" s="13"/>
      <c r="E10" s="14"/>
      <c r="F10" s="14"/>
      <c r="G10" s="15"/>
      <c r="H10" s="16"/>
      <c r="I10" s="17" t="s">
        <v>4</v>
      </c>
      <c r="J10" s="23">
        <f>SUM(J7:J9)</f>
        <v>0</v>
      </c>
      <c r="K10" s="23">
        <f>SUM(K7:K9)</f>
        <v>0</v>
      </c>
    </row>
    <row r="11" spans="2:10" ht="12.75">
      <c r="B11" t="s">
        <v>14</v>
      </c>
      <c r="J11" s="25"/>
    </row>
  </sheetData>
  <sheetProtection/>
  <mergeCells count="1">
    <mergeCell ref="H1:K2"/>
  </mergeCells>
  <dataValidations count="1">
    <dataValidation type="list" allowBlank="1" showInputMessage="1" showErrorMessage="1" sqref="I7:I9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2012-10-09T08:59:29Z</cp:lastPrinted>
  <dcterms:created xsi:type="dcterms:W3CDTF">2007-10-11T07:13:52Z</dcterms:created>
  <dcterms:modified xsi:type="dcterms:W3CDTF">2014-01-08T12:25:05Z</dcterms:modified>
  <cp:category/>
  <cp:version/>
  <cp:contentType/>
  <cp:contentStatus/>
</cp:coreProperties>
</file>